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Приложение № 4" sheetId="1" r:id="rId1"/>
  </sheets>
  <definedNames>
    <definedName name="_GoBack" localSheetId="0">'Приложение № 4'!#REF!</definedName>
    <definedName name="_xlnm._FilterDatabase" localSheetId="0" hidden="1">'Приложение № 4'!$B$11:$C$28</definedName>
    <definedName name="_xlnm.Print_Titles" localSheetId="0">'Приложение № 4'!$10:$11</definedName>
    <definedName name="_xlnm.Print_Area" localSheetId="0">'Приложение № 4'!$A$1:$F$28</definedName>
  </definedNames>
  <calcPr calcId="125725"/>
</workbook>
</file>

<file path=xl/calcChain.xml><?xml version="1.0" encoding="utf-8"?>
<calcChain xmlns="http://schemas.openxmlformats.org/spreadsheetml/2006/main">
  <c r="E12" i="1"/>
  <c r="F12"/>
  <c r="D12"/>
  <c r="E25" l="1"/>
  <c r="F25"/>
  <c r="E23"/>
  <c r="F23"/>
  <c r="D25"/>
  <c r="D23"/>
  <c r="E21"/>
  <c r="F21"/>
  <c r="D21"/>
  <c r="E19"/>
  <c r="F19"/>
  <c r="D19"/>
  <c r="E17"/>
  <c r="F17"/>
  <c r="D17"/>
  <c r="E15"/>
  <c r="F15"/>
  <c r="D15"/>
  <c r="E28" l="1"/>
  <c r="F28"/>
  <c r="D28"/>
</calcChain>
</file>

<file path=xl/sharedStrings.xml><?xml version="1.0" encoding="utf-8"?>
<sst xmlns="http://schemas.openxmlformats.org/spreadsheetml/2006/main" count="58" uniqueCount="40">
  <si>
    <t>Раздел</t>
  </si>
  <si>
    <t>ВСЕГО РАСХОДОВ</t>
  </si>
  <si>
    <t>2023 год</t>
  </si>
  <si>
    <t xml:space="preserve">Наименование разделов/подразделов </t>
  </si>
  <si>
    <t> 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</si>
  <si>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</si>
  <si>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</si>
  <si>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</si>
  <si>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</si>
  <si>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</si>
  <si>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</si>
  <si>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</si>
  <si>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Общегосударственные вопросы</t>
  </si>
  <si>
    <t>01</t>
  </si>
  <si>
    <t>00</t>
  </si>
  <si>
    <t>Под-раздел</t>
  </si>
  <si>
    <t>03</t>
  </si>
  <si>
    <t>04</t>
  </si>
  <si>
    <t>02</t>
  </si>
  <si>
    <t>10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</si>
  <si>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</si>
  <si>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</si>
  <si>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</si>
  <si>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</si>
  <si>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</si>
  <si>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</si>
  <si>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 xml:space="preserve">Культура, кинематография </t>
  </si>
  <si>
    <t>Культура</t>
  </si>
  <si>
    <t>08</t>
  </si>
  <si>
    <t>Социальная политика</t>
  </si>
  <si>
    <t>Пенсионное обеспечение</t>
  </si>
  <si>
    <t>Объем условно утвержденных расходов</t>
  </si>
  <si>
    <t>муниципального Совета</t>
  </si>
  <si>
    <t>Сумма,  тыс.рублей</t>
  </si>
  <si>
    <t>Приложение № 4</t>
  </si>
  <si>
    <t>2024 год</t>
  </si>
  <si>
    <t>Распределение расходов  по разделам и подразделам   бюджета муниципального образования "Вохтомское"    на 2023 год и на плановый период 2024 и 2025 годы</t>
  </si>
  <si>
    <t>2025 год</t>
  </si>
  <si>
    <t>к решению пятнадцатой сессии</t>
  </si>
  <si>
    <t xml:space="preserve"> от 26.01.2023  № 95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</si>
</sst>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/>
    <xf numFmtId="49" fontId="3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horizontal="left" vertical="center" indent="1"/>
    </xf>
    <xf numFmtId="0" fontId="1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horizontal="right"/>
    </xf>
    <xf numFmtId="164" fontId="2" fillId="0" borderId="0" xfId="0" applyNumberFormat="1" applyFont="1" applyFill="1"/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49" fontId="2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/>
    </xf>
    <xf numFmtId="4" fontId="1" fillId="2" borderId="1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center" inden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CC"/>
      <color rgb="FFFF7C80"/>
      <color rgb="FFFFCCCC"/>
      <color rgb="FFFF99CC"/>
      <color rgb="FFFF9966"/>
      <color rgb="FFCC99FF"/>
      <color rgb="FF9999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A1:G36"/>
  <sheetViews>
    <sheetView tabSelected="1" zoomScaleSheetLayoutView="108" workbookViewId="0">
      <selection activeCell="C10" sqref="C10:C11"/>
    </sheetView>
  </sheetViews>
  <sheetFormatPr defaultColWidth="9.140625" defaultRowHeight="15.75"/>
  <cols>
    <col min="1" max="1" width="54.85546875" style="2" customWidth="1"/>
    <col min="2" max="2" width="8.140625" style="11" customWidth="1"/>
    <col min="3" max="3" width="7.42578125" style="2" customWidth="1"/>
    <col min="4" max="4" width="14.28515625" style="2" customWidth="1"/>
    <col min="5" max="5" width="13.140625" style="2" customWidth="1"/>
    <col min="6" max="6" width="14.42578125" style="2" customWidth="1"/>
    <col min="7" max="7" width="2.5703125" style="2" customWidth="1"/>
    <col min="8" max="8" width="12" style="2" customWidth="1"/>
    <col min="9" max="16384" width="9.140625" style="2"/>
  </cols>
  <sheetData>
    <row r="1" spans="1:7" ht="14.45" customHeight="1">
      <c r="B1" s="3"/>
      <c r="C1" s="33"/>
      <c r="D1" s="41"/>
      <c r="E1" s="41"/>
      <c r="F1" s="41"/>
    </row>
    <row r="2" spans="1:7" ht="14.45" customHeight="1">
      <c r="B2" s="3"/>
      <c r="C2" s="33"/>
      <c r="D2" s="41" t="s">
        <v>34</v>
      </c>
      <c r="E2" s="41"/>
      <c r="F2" s="41"/>
    </row>
    <row r="3" spans="1:7" ht="21" customHeight="1">
      <c r="B3" s="3"/>
      <c r="C3" s="33"/>
      <c r="D3" s="41" t="s">
        <v>38</v>
      </c>
      <c r="E3" s="41"/>
      <c r="F3" s="41"/>
    </row>
    <row r="4" spans="1:7" ht="17.25" customHeight="1">
      <c r="B4" s="4"/>
      <c r="C4" s="41" t="s">
        <v>32</v>
      </c>
      <c r="D4" s="41"/>
      <c r="E4" s="41"/>
      <c r="F4" s="41"/>
    </row>
    <row r="5" spans="1:7" ht="16.5" hidden="1" customHeight="1">
      <c r="B5" s="4"/>
      <c r="C5" s="41"/>
      <c r="D5" s="41"/>
      <c r="E5" s="41"/>
      <c r="F5" s="41"/>
    </row>
    <row r="6" spans="1:7">
      <c r="B6" s="4"/>
      <c r="C6" s="34"/>
      <c r="D6" s="42" t="s">
        <v>39</v>
      </c>
      <c r="E6" s="42"/>
      <c r="F6" s="42"/>
    </row>
    <row r="7" spans="1:7" ht="0.75" customHeight="1">
      <c r="B7" s="4"/>
      <c r="C7" s="5"/>
      <c r="D7" s="6"/>
      <c r="E7" s="6"/>
      <c r="F7" s="6"/>
    </row>
    <row r="8" spans="1:7" ht="47.1" customHeight="1">
      <c r="A8" s="36" t="s">
        <v>36</v>
      </c>
      <c r="B8" s="36"/>
      <c r="C8" s="36"/>
      <c r="D8" s="36"/>
      <c r="E8" s="36"/>
      <c r="F8" s="36"/>
    </row>
    <row r="9" spans="1:7" ht="18" customHeight="1">
      <c r="A9" s="40"/>
      <c r="B9" s="40"/>
      <c r="C9" s="40"/>
      <c r="D9" s="40"/>
      <c r="E9" s="40"/>
      <c r="F9" s="40"/>
    </row>
    <row r="10" spans="1:7" ht="17.45" customHeight="1">
      <c r="A10" s="37" t="s">
        <v>3</v>
      </c>
      <c r="B10" s="38" t="s">
        <v>0</v>
      </c>
      <c r="C10" s="37" t="s">
        <v>15</v>
      </c>
      <c r="D10" s="39" t="s">
        <v>33</v>
      </c>
      <c r="E10" s="39"/>
      <c r="F10" s="39"/>
    </row>
    <row r="11" spans="1:7" ht="38.25" customHeight="1">
      <c r="A11" s="37"/>
      <c r="B11" s="38"/>
      <c r="C11" s="37"/>
      <c r="D11" s="14" t="s">
        <v>2</v>
      </c>
      <c r="E11" s="14" t="s">
        <v>35</v>
      </c>
      <c r="F11" s="14" t="s">
        <v>37</v>
      </c>
      <c r="G11" s="7"/>
    </row>
    <row r="12" spans="1:7" ht="30.95" customHeight="1">
      <c r="A12" s="16" t="s">
        <v>12</v>
      </c>
      <c r="B12" s="17" t="s">
        <v>13</v>
      </c>
      <c r="C12" s="17" t="s">
        <v>14</v>
      </c>
      <c r="D12" s="28">
        <f>D13+D14</f>
        <v>3147519.1</v>
      </c>
      <c r="E12" s="28">
        <f t="shared" ref="E12:F12" si="0">E13+E14</f>
        <v>2661678.69</v>
      </c>
      <c r="F12" s="28">
        <f t="shared" si="0"/>
        <v>2543076.91</v>
      </c>
      <c r="G12" s="7"/>
    </row>
    <row r="13" spans="1:7" ht="48.6" customHeight="1">
      <c r="A13" s="18" t="s">
        <v>4</v>
      </c>
      <c r="B13" s="19" t="s">
        <v>5</v>
      </c>
      <c r="C13" s="19" t="s">
        <v>6</v>
      </c>
      <c r="D13" s="29">
        <v>657500</v>
      </c>
      <c r="E13" s="29">
        <v>651000</v>
      </c>
      <c r="F13" s="29">
        <v>651000</v>
      </c>
      <c r="G13" s="7"/>
    </row>
    <row r="14" spans="1:7" ht="62.1" customHeight="1">
      <c r="A14" s="18" t="s">
        <v>7</v>
      </c>
      <c r="B14" s="19" t="s">
        <v>13</v>
      </c>
      <c r="C14" s="19" t="s">
        <v>17</v>
      </c>
      <c r="D14" s="30">
        <v>2490019.1</v>
      </c>
      <c r="E14" s="30">
        <v>2010678.69</v>
      </c>
      <c r="F14" s="30">
        <v>1892076.91</v>
      </c>
      <c r="G14" s="7"/>
    </row>
    <row r="15" spans="1:7" ht="24.95" customHeight="1">
      <c r="A15" s="22" t="s">
        <v>8</v>
      </c>
      <c r="B15" s="23" t="s">
        <v>18</v>
      </c>
      <c r="C15" s="23" t="s">
        <v>14</v>
      </c>
      <c r="D15" s="28">
        <f>D16</f>
        <v>193080.61</v>
      </c>
      <c r="E15" s="28">
        <f t="shared" ref="E15:F15" si="1">E16</f>
        <v>202311.25</v>
      </c>
      <c r="F15" s="28">
        <f t="shared" si="1"/>
        <v>209858.06</v>
      </c>
      <c r="G15" s="7"/>
    </row>
    <row r="16" spans="1:7" ht="30" customHeight="1">
      <c r="A16" s="18" t="s">
        <v>9</v>
      </c>
      <c r="B16" s="19" t="s">
        <v>18</v>
      </c>
      <c r="C16" s="19" t="s">
        <v>16</v>
      </c>
      <c r="D16" s="29">
        <v>193080.61</v>
      </c>
      <c r="E16" s="29">
        <v>202311.25</v>
      </c>
      <c r="F16" s="29">
        <v>209858.06</v>
      </c>
      <c r="G16" s="7"/>
    </row>
    <row r="17" spans="1:7" ht="38.25" customHeight="1">
      <c r="A17" s="22" t="s">
        <v>10</v>
      </c>
      <c r="B17" s="23" t="s">
        <v>16</v>
      </c>
      <c r="C17" s="23" t="s">
        <v>14</v>
      </c>
      <c r="D17" s="28">
        <f>D18</f>
        <v>30000</v>
      </c>
      <c r="E17" s="28">
        <f t="shared" ref="E17:F17" si="2">E18</f>
        <v>0</v>
      </c>
      <c r="F17" s="28">
        <f t="shared" si="2"/>
        <v>0</v>
      </c>
      <c r="G17" s="7"/>
    </row>
    <row r="18" spans="1:7" ht="47.1" customHeight="1">
      <c r="A18" s="18" t="s">
        <v>11</v>
      </c>
      <c r="B18" s="19" t="s">
        <v>16</v>
      </c>
      <c r="C18" s="19">
        <v>10</v>
      </c>
      <c r="D18" s="29">
        <v>30000</v>
      </c>
      <c r="E18" s="29">
        <v>0</v>
      </c>
      <c r="F18" s="29">
        <v>0</v>
      </c>
      <c r="G18" s="7"/>
    </row>
    <row r="19" spans="1:7" ht="27" customHeight="1">
      <c r="A19" s="24" t="s">
        <v>20</v>
      </c>
      <c r="B19" s="17" t="s">
        <v>17</v>
      </c>
      <c r="C19" s="17" t="s">
        <v>14</v>
      </c>
      <c r="D19" s="28">
        <f>D20</f>
        <v>1114058.96</v>
      </c>
      <c r="E19" s="28">
        <f t="shared" ref="E19:F19" si="3">E20</f>
        <v>0</v>
      </c>
      <c r="F19" s="28">
        <f t="shared" si="3"/>
        <v>0</v>
      </c>
      <c r="G19" s="7"/>
    </row>
    <row r="20" spans="1:7" ht="20.100000000000001" customHeight="1">
      <c r="A20" s="25" t="s">
        <v>21</v>
      </c>
      <c r="B20" s="15" t="s">
        <v>17</v>
      </c>
      <c r="C20" s="15" t="s">
        <v>22</v>
      </c>
      <c r="D20" s="29">
        <v>1114058.96</v>
      </c>
      <c r="E20" s="29">
        <v>0</v>
      </c>
      <c r="F20" s="29">
        <v>0</v>
      </c>
      <c r="G20" s="7"/>
    </row>
    <row r="21" spans="1:7" ht="23.45" customHeight="1">
      <c r="A21" s="24" t="s">
        <v>23</v>
      </c>
      <c r="B21" s="17" t="s">
        <v>24</v>
      </c>
      <c r="C21" s="17" t="s">
        <v>14</v>
      </c>
      <c r="D21" s="28">
        <f>D22</f>
        <v>18671.54</v>
      </c>
      <c r="E21" s="28">
        <f t="shared" ref="E21:F21" si="4">E22</f>
        <v>0</v>
      </c>
      <c r="F21" s="28">
        <f t="shared" si="4"/>
        <v>0</v>
      </c>
      <c r="G21" s="7"/>
    </row>
    <row r="22" spans="1:7" ht="21.6" customHeight="1">
      <c r="A22" s="26" t="s">
        <v>25</v>
      </c>
      <c r="B22" s="27" t="s">
        <v>24</v>
      </c>
      <c r="C22" s="27" t="s">
        <v>16</v>
      </c>
      <c r="D22" s="29">
        <v>18671.54</v>
      </c>
      <c r="E22" s="29">
        <v>0</v>
      </c>
      <c r="F22" s="29">
        <v>0</v>
      </c>
      <c r="G22" s="7"/>
    </row>
    <row r="23" spans="1:7" ht="20.45" customHeight="1">
      <c r="A23" s="20" t="s">
        <v>26</v>
      </c>
      <c r="B23" s="17" t="s">
        <v>28</v>
      </c>
      <c r="C23" s="17" t="s">
        <v>14</v>
      </c>
      <c r="D23" s="28">
        <f>D24</f>
        <v>3057106.39</v>
      </c>
      <c r="E23" s="28">
        <f t="shared" ref="E23:F23" si="5">E24</f>
        <v>4916501.3</v>
      </c>
      <c r="F23" s="28">
        <f t="shared" si="5"/>
        <v>3405380.3</v>
      </c>
      <c r="G23" s="7"/>
    </row>
    <row r="24" spans="1:7" ht="20.45" customHeight="1">
      <c r="A24" s="21" t="s">
        <v>27</v>
      </c>
      <c r="B24" s="15" t="s">
        <v>28</v>
      </c>
      <c r="C24" s="15" t="s">
        <v>13</v>
      </c>
      <c r="D24" s="29">
        <v>3057106.39</v>
      </c>
      <c r="E24" s="29">
        <v>4916501.3</v>
      </c>
      <c r="F24" s="29">
        <v>3405380.3</v>
      </c>
      <c r="G24" s="7"/>
    </row>
    <row r="25" spans="1:7" ht="20.45" customHeight="1">
      <c r="A25" s="24" t="s">
        <v>29</v>
      </c>
      <c r="B25" s="17" t="s">
        <v>19</v>
      </c>
      <c r="C25" s="17" t="s">
        <v>14</v>
      </c>
      <c r="D25" s="28">
        <f>D26</f>
        <v>10500</v>
      </c>
      <c r="E25" s="28">
        <f t="shared" ref="E25:F25" si="6">E26</f>
        <v>0</v>
      </c>
      <c r="F25" s="28">
        <f t="shared" si="6"/>
        <v>0</v>
      </c>
      <c r="G25" s="7"/>
    </row>
    <row r="26" spans="1:7" ht="21.6" customHeight="1">
      <c r="A26" s="25" t="s">
        <v>30</v>
      </c>
      <c r="B26" s="27" t="s">
        <v>19</v>
      </c>
      <c r="C26" s="27" t="s">
        <v>13</v>
      </c>
      <c r="D26" s="31">
        <v>10500</v>
      </c>
      <c r="E26" s="31">
        <v>0</v>
      </c>
      <c r="F26" s="31">
        <v>0</v>
      </c>
      <c r="G26" s="8"/>
    </row>
    <row r="27" spans="1:7" ht="21.6" customHeight="1">
      <c r="A27" s="24" t="s">
        <v>31</v>
      </c>
      <c r="B27" s="27"/>
      <c r="C27" s="27"/>
      <c r="D27" s="31"/>
      <c r="E27" s="32">
        <v>56600</v>
      </c>
      <c r="F27" s="32">
        <v>59450</v>
      </c>
      <c r="G27" s="8"/>
    </row>
    <row r="28" spans="1:7" ht="24.95" customHeight="1">
      <c r="A28" s="35" t="s">
        <v>1</v>
      </c>
      <c r="B28" s="35"/>
      <c r="C28" s="35"/>
      <c r="D28" s="28">
        <f>D12+D15+D17+D19+D21+D23+D25</f>
        <v>7570936.5999999996</v>
      </c>
      <c r="E28" s="28">
        <f>E12+E15+E17+E19+E21+E23+E25+E27</f>
        <v>7837091.2400000002</v>
      </c>
      <c r="F28" s="28">
        <f>F12+F15+F17+F19+F21+F23+F25+F27</f>
        <v>6217765.2699999996</v>
      </c>
      <c r="G28" s="8"/>
    </row>
    <row r="29" spans="1:7">
      <c r="A29" s="1"/>
      <c r="B29" s="9"/>
      <c r="C29" s="8"/>
      <c r="D29" s="8"/>
      <c r="E29" s="8"/>
      <c r="F29" s="8"/>
      <c r="G29" s="8"/>
    </row>
    <row r="30" spans="1:7">
      <c r="A30" s="8"/>
      <c r="B30" s="9"/>
      <c r="C30" s="8"/>
      <c r="D30" s="8"/>
      <c r="E30" s="8"/>
      <c r="F30" s="10"/>
      <c r="G30" s="8"/>
    </row>
    <row r="31" spans="1:7">
      <c r="F31" s="7"/>
    </row>
    <row r="32" spans="1:7">
      <c r="A32" s="12"/>
    </row>
    <row r="33" spans="4:6">
      <c r="F33" s="7"/>
    </row>
    <row r="36" spans="4:6">
      <c r="D36" s="13"/>
      <c r="E36" s="13"/>
    </row>
  </sheetData>
  <mergeCells count="13">
    <mergeCell ref="D1:F1"/>
    <mergeCell ref="D3:F3"/>
    <mergeCell ref="D6:F6"/>
    <mergeCell ref="C4:F4"/>
    <mergeCell ref="C5:F5"/>
    <mergeCell ref="D2:F2"/>
    <mergeCell ref="A28:C28"/>
    <mergeCell ref="A8:F8"/>
    <mergeCell ref="A10:A11"/>
    <mergeCell ref="B10:B11"/>
    <mergeCell ref="C10:C11"/>
    <mergeCell ref="D10:F10"/>
    <mergeCell ref="A9:F9"/>
  </mergeCells>
  <pageMargins left="1.0629921259842521" right="0.19685039370078741" top="0.39370078740157483" bottom="0.3937007874015748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4</vt:lpstr>
      <vt:lpstr>'Приложение № 4'!Заголовки_для_печати</vt:lpstr>
      <vt:lpstr>'Приложение №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2023-01-30T06:57:10Z</dcterms:modified>
</cp:coreProperties>
</file>